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imate" sheetId="1" state="visible" r:id="rId1"/>
  </sheets>
  <definedNames>
    <definedName name="_xlnm.Print_Area" localSheetId="0">'Estimate'!$A$1:$E$40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1">
    <font>
      <name val="Calibri"/>
      <family val="2"/>
      <color theme="1"/>
      <sz val="11"/>
      <scheme val="minor"/>
    </font>
    <font>
      <b val="1"/>
      <color rgb="00FFFFFF"/>
      <sz val="18"/>
    </font>
    <font>
      <color rgb="00C3CFDF"/>
      <sz val="10"/>
    </font>
    <font>
      <b val="1"/>
      <color rgb="00FF6A2B"/>
      <sz val="16"/>
    </font>
    <font>
      <b val="1"/>
      <color rgb="00586273"/>
    </font>
    <font>
      <b val="1"/>
      <color rgb="00FFFFFF"/>
    </font>
    <font>
      <b val="1"/>
      <color rgb="000F1B2D"/>
    </font>
    <font>
      <b val="1"/>
      <color rgb="000F1B2D"/>
      <sz val="11"/>
    </font>
    <font>
      <b val="1"/>
      <color rgb="00FF6A2B"/>
      <sz val="14"/>
    </font>
    <font>
      <color rgb="00586273"/>
      <sz val="10"/>
    </font>
    <font>
      <i val="1"/>
      <color rgb="009AA6BA"/>
      <sz val="9"/>
    </font>
  </fonts>
  <fills count="5">
    <fill>
      <patternFill/>
    </fill>
    <fill>
      <patternFill patternType="gray125"/>
    </fill>
    <fill>
      <patternFill patternType="solid">
        <fgColor rgb="000D2240"/>
      </patternFill>
    </fill>
    <fill>
      <patternFill patternType="solid">
        <fgColor rgb="00FFF6C7"/>
      </patternFill>
    </fill>
    <fill>
      <patternFill patternType="solid">
        <fgColor rgb="0014325C"/>
      </patternFill>
    </fill>
  </fills>
  <borders count="2">
    <border>
      <left/>
      <right/>
      <top/>
      <bottom/>
      <diagonal/>
    </border>
    <border>
      <bottom style="thin">
        <color rgb="00E6E1D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3" fillId="2" borderId="0" applyAlignment="1" pivotButton="0" quotePrefix="0" xfId="0">
      <alignment horizontal="right"/>
    </xf>
    <xf numFmtId="0" fontId="2" fillId="2" borderId="0" pivotButton="0" quotePrefix="0" xfId="0"/>
    <xf numFmtId="0" fontId="4" fillId="0" borderId="0" pivotButton="0" quotePrefix="0" xfId="0"/>
    <xf numFmtId="0" fontId="0" fillId="3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0" fontId="0" fillId="3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6" fillId="0" borderId="0" applyAlignment="1" pivotButton="0" quotePrefix="0" xfId="0">
      <alignment horizontal="right"/>
    </xf>
    <xf numFmtId="164" fontId="7" fillId="0" borderId="0" pivotButton="0" quotePrefix="0" xfId="0"/>
    <xf numFmtId="164" fontId="0" fillId="3" borderId="0" pivotButton="0" quotePrefix="0" xfId="0"/>
    <xf numFmtId="164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0" customWidth="1" min="3" max="3"/>
    <col width="14" customWidth="1" min="4" max="4"/>
    <col width="16" customWidth="1" min="5" max="5"/>
    <col width="4" customWidth="1" min="6" max="6"/>
  </cols>
  <sheetData>
    <row r="1" ht="30" customHeight="1">
      <c r="A1" s="1" t="inlineStr">
        <is>
          <t>[Your Business Name]</t>
        </is>
      </c>
      <c r="B1" s="2" t="n"/>
      <c r="C1" s="2" t="n"/>
      <c r="D1" s="2" t="n"/>
      <c r="E1" s="3" t="inlineStr">
        <is>
          <t>ESTIMATE</t>
        </is>
      </c>
    </row>
    <row r="2">
      <c r="A2" s="4" t="inlineStr">
        <is>
          <t>[Address] · [Phone] · [Email] · License # [000000]</t>
        </is>
      </c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5">
      <c r="A5" s="5" t="inlineStr">
        <is>
          <t>Prepared for</t>
        </is>
      </c>
      <c r="D5" s="5" t="inlineStr">
        <is>
          <t>Estimate #</t>
        </is>
      </c>
      <c r="E5" s="6" t="inlineStr">
        <is>
          <t>1001</t>
        </is>
      </c>
    </row>
    <row r="6">
      <c r="A6" s="6" t="inlineStr">
        <is>
          <t>[Customer name]</t>
        </is>
      </c>
      <c r="D6" s="5" t="inlineStr">
        <is>
          <t>Date</t>
        </is>
      </c>
      <c r="E6" s="6" t="inlineStr">
        <is>
          <t>2026-11-02</t>
        </is>
      </c>
    </row>
    <row r="7">
      <c r="A7" s="6" t="inlineStr">
        <is>
          <t>[Job address]</t>
        </is>
      </c>
      <c r="D7" s="5" t="inlineStr">
        <is>
          <t>Valid until</t>
        </is>
      </c>
      <c r="E7" s="6" t="inlineStr">
        <is>
          <t>2026-12-02</t>
        </is>
      </c>
    </row>
    <row r="8">
      <c r="A8" s="6" t="inlineStr">
        <is>
          <t>[Phone / email]</t>
        </is>
      </c>
    </row>
    <row r="10">
      <c r="A10" s="5" t="inlineStr">
        <is>
          <t>Job description</t>
        </is>
      </c>
    </row>
    <row r="11">
      <c r="A11" s="6" t="inlineStr">
        <is>
          <t>[Describe the work in one or two sentences]</t>
        </is>
      </c>
    </row>
    <row r="13">
      <c r="A13" s="7" t="inlineStr">
        <is>
          <t>Item / description</t>
        </is>
      </c>
      <c r="B13" s="8" t="inlineStr">
        <is>
          <t>Qty</t>
        </is>
      </c>
      <c r="C13" s="8" t="inlineStr">
        <is>
          <t>Unit</t>
        </is>
      </c>
      <c r="D13" s="8" t="inlineStr">
        <is>
          <t>Unit price</t>
        </is>
      </c>
      <c r="E13" s="8" t="inlineStr">
        <is>
          <t>Amount</t>
        </is>
      </c>
    </row>
    <row r="14">
      <c r="A14" s="9" t="inlineStr">
        <is>
          <t>Labor</t>
        </is>
      </c>
      <c r="B14" s="9" t="n">
        <v>16</v>
      </c>
      <c r="C14" s="9" t="inlineStr">
        <is>
          <t>hr</t>
        </is>
      </c>
      <c r="D14" s="10" t="n">
        <v>75</v>
      </c>
      <c r="E14" s="11">
        <f>IF(OR(B14="",D14=""),"",B14*D14)</f>
        <v/>
      </c>
    </row>
    <row r="15">
      <c r="A15" s="9" t="inlineStr">
        <is>
          <t>Materials (see list)</t>
        </is>
      </c>
      <c r="B15" s="9" t="n">
        <v>1</v>
      </c>
      <c r="C15" s="9" t="inlineStr">
        <is>
          <t>lot</t>
        </is>
      </c>
      <c r="D15" s="10" t="n">
        <v>1200</v>
      </c>
      <c r="E15" s="11">
        <f>IF(OR(B15="",D15=""),"",B15*D15)</f>
        <v/>
      </c>
    </row>
    <row r="16">
      <c r="A16" s="9" t="inlineStr">
        <is>
          <t>Equipment rental</t>
        </is>
      </c>
      <c r="B16" s="9" t="n">
        <v>1</v>
      </c>
      <c r="C16" s="9" t="inlineStr">
        <is>
          <t>day</t>
        </is>
      </c>
      <c r="D16" s="10" t="n">
        <v>150</v>
      </c>
      <c r="E16" s="11">
        <f>IF(OR(B16="",D16=""),"",B16*D16)</f>
        <v/>
      </c>
    </row>
    <row r="17">
      <c r="A17" s="9" t="inlineStr">
        <is>
          <t>Disposal / dump fee</t>
        </is>
      </c>
      <c r="B17" s="9" t="n">
        <v>1</v>
      </c>
      <c r="C17" s="9" t="inlineStr">
        <is>
          <t>load</t>
        </is>
      </c>
      <c r="D17" s="10" t="n">
        <v>95</v>
      </c>
      <c r="E17" s="11">
        <f>IF(OR(B17="",D17=""),"",B17*D17)</f>
        <v/>
      </c>
    </row>
    <row r="18">
      <c r="A18" s="9" t="n"/>
      <c r="B18" s="9" t="n"/>
      <c r="C18" s="9" t="n"/>
      <c r="D18" s="10" t="n"/>
      <c r="E18" s="11">
        <f>IF(OR(B18="",D18=""),"",B18*D18)</f>
        <v/>
      </c>
    </row>
    <row r="19">
      <c r="A19" s="9" t="n"/>
      <c r="B19" s="9" t="n"/>
      <c r="C19" s="9" t="n"/>
      <c r="D19" s="10" t="n"/>
      <c r="E19" s="11">
        <f>IF(OR(B19="",D19=""),"",B19*D19)</f>
        <v/>
      </c>
    </row>
    <row r="20">
      <c r="A20" s="9" t="n"/>
      <c r="B20" s="9" t="n"/>
      <c r="C20" s="9" t="n"/>
      <c r="D20" s="10" t="n"/>
      <c r="E20" s="11">
        <f>IF(OR(B20="",D20=""),"",B20*D20)</f>
        <v/>
      </c>
    </row>
    <row r="21">
      <c r="A21" s="9" t="n"/>
      <c r="B21" s="9" t="n"/>
      <c r="C21" s="9" t="n"/>
      <c r="D21" s="10" t="n"/>
      <c r="E21" s="11">
        <f>IF(OR(B21="",D21=""),"",B21*D21)</f>
        <v/>
      </c>
    </row>
    <row r="22">
      <c r="A22" s="9" t="n"/>
      <c r="B22" s="9" t="n"/>
      <c r="C22" s="9" t="n"/>
      <c r="D22" s="10" t="n"/>
      <c r="E22" s="11">
        <f>IF(OR(B22="",D22=""),"",B22*D22)</f>
        <v/>
      </c>
    </row>
    <row r="23">
      <c r="A23" s="9" t="n"/>
      <c r="B23" s="9" t="n"/>
      <c r="C23" s="9" t="n"/>
      <c r="D23" s="10" t="n"/>
      <c r="E23" s="11">
        <f>IF(OR(B23="",D23=""),"",B23*D23)</f>
        <v/>
      </c>
    </row>
    <row r="24">
      <c r="A24" s="9" t="n"/>
      <c r="B24" s="9" t="n"/>
      <c r="C24" s="9" t="n"/>
      <c r="D24" s="10" t="n"/>
      <c r="E24" s="11">
        <f>IF(OR(B24="",D24=""),"",B24*D24)</f>
        <v/>
      </c>
    </row>
    <row r="25">
      <c r="A25" s="9" t="n"/>
      <c r="B25" s="9" t="n"/>
      <c r="C25" s="9" t="n"/>
      <c r="D25" s="10" t="n"/>
      <c r="E25" s="11">
        <f>IF(OR(B25="",D25=""),"",B25*D25)</f>
        <v/>
      </c>
    </row>
    <row r="27">
      <c r="D27" s="12" t="inlineStr">
        <is>
          <t>Subtotal</t>
        </is>
      </c>
      <c r="E27" s="13">
        <f>SUM(E14:E25)</f>
        <v/>
      </c>
    </row>
    <row r="28">
      <c r="A28" t="inlineStr">
        <is>
          <t>Taxable amount (e.g. materials) $</t>
        </is>
      </c>
      <c r="B28" s="14" t="n">
        <v>1200</v>
      </c>
      <c r="D28" s="12" t="inlineStr">
        <is>
          <t>Sales tax</t>
        </is>
      </c>
      <c r="E28" s="13">
        <f>B28*B29/100</f>
        <v/>
      </c>
    </row>
    <row r="29">
      <c r="A29" t="inlineStr">
        <is>
          <t>Sales tax rate %</t>
        </is>
      </c>
      <c r="B29" s="6" t="n">
        <v>0</v>
      </c>
      <c r="D29" s="12" t="inlineStr">
        <is>
          <t>TOTAL</t>
        </is>
      </c>
      <c r="E29" s="15">
        <f>E27+E28</f>
        <v/>
      </c>
    </row>
    <row r="30">
      <c r="A30" t="inlineStr">
        <is>
          <t>Deposit %</t>
        </is>
      </c>
      <c r="B30" s="6" t="n">
        <v>30</v>
      </c>
      <c r="D30" s="12" t="inlineStr">
        <is>
          <t>Deposit due to start</t>
        </is>
      </c>
      <c r="E30" s="13">
        <f>E29*B30/100</f>
        <v/>
      </c>
    </row>
    <row r="31">
      <c r="D31" s="12" t="inlineStr">
        <is>
          <t>Balance on completion</t>
        </is>
      </c>
      <c r="E31" s="13">
        <f>E29-E30</f>
        <v/>
      </c>
    </row>
    <row r="33">
      <c r="A33" s="5" t="inlineStr">
        <is>
          <t>Terms</t>
        </is>
      </c>
    </row>
    <row r="34">
      <c r="A34" s="16" t="inlineStr">
        <is>
          <t>[Edit to match your business and your state's rules.]</t>
        </is>
      </c>
    </row>
    <row r="35">
      <c r="A35" s="16" t="inlineStr">
        <is>
          <t>Price valid until the date above. Work not listed here is extra and needs a signed change order.</t>
        </is>
      </c>
    </row>
    <row r="36">
      <c r="A36" s="16" t="inlineStr">
        <is>
          <t>Deposit due on acceptance; balance due on completion. [Accepted payment methods.]</t>
        </is>
      </c>
    </row>
    <row r="38">
      <c r="A38" t="inlineStr">
        <is>
          <t>Accepted by (customer signature): ______________________     Date: __________</t>
        </is>
      </c>
    </row>
    <row r="40">
      <c r="A40" s="17" t="inlineStr">
        <is>
          <t>Template by Clever Loop Digital · cleverloopdigital.com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2026-10-30T15:57:06Z</dcterms:created>
  <dcterms:modified xsi:type="dcterms:W3CDTF">2026-10-30T15:57:06Z</dcterms:modified>
</cp:coreProperties>
</file>